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alaborallc-my.sharepoint.com/personal/labora_oralaborallc_onmicrosoft_com/Documents/1_LABORA/1_BRAND_DATA/Mistral＿Bandanas/"/>
    </mc:Choice>
  </mc:AlternateContent>
  <xr:revisionPtr revIDLastSave="59" documentId="8_{E0BE53F5-6C6F-4B2B-8A0C-918FA66BF62E}" xr6:coauthVersionLast="47" xr6:coauthVersionMax="47" xr10:uidLastSave="{F1ACADB3-1D58-4E06-B914-8A3F46EDB582}"/>
  <bookViews>
    <workbookView xWindow="3630" yWindow="330" windowWidth="23430" windowHeight="14850" activeTab="1" xr2:uid="{991BD93A-29C8-4371-A2D6-23110AC63B19}"/>
  </bookViews>
  <sheets>
    <sheet name="STANDARD" sheetId="1" r:id="rId1"/>
    <sheet name="VINTAGE" sheetId="3" r:id="rId2"/>
  </sheets>
  <definedNames>
    <definedName name="_xlnm.Print_Area" localSheetId="0">STANDARD!$A$1:$H$46</definedName>
    <definedName name="_xlnm.Print_Area" localSheetId="1">VINTAGE!$A$1:$I$15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F7" i="3"/>
  <c r="F5" i="3"/>
  <c r="I5" i="3" s="1"/>
  <c r="E7" i="3"/>
  <c r="F17" i="1"/>
  <c r="H17" i="1" s="1"/>
  <c r="F16" i="1"/>
  <c r="H16" i="1" s="1"/>
  <c r="F19" i="1"/>
  <c r="H19" i="1" s="1"/>
  <c r="F18" i="1"/>
  <c r="H18" i="1" s="1"/>
  <c r="F7" i="1"/>
  <c r="H7" i="1" s="1"/>
  <c r="F6" i="1"/>
  <c r="H6" i="1" s="1"/>
  <c r="F9" i="1"/>
  <c r="H9" i="1" s="1"/>
  <c r="F8" i="1"/>
  <c r="H8" i="1" s="1"/>
  <c r="F11" i="1"/>
  <c r="H11" i="1" s="1"/>
  <c r="F10" i="1"/>
  <c r="H10" i="1" s="1"/>
  <c r="F13" i="1"/>
  <c r="H13" i="1" s="1"/>
  <c r="F12" i="1"/>
  <c r="H12" i="1" s="1"/>
  <c r="F15" i="1"/>
  <c r="H15" i="1" s="1"/>
  <c r="F14" i="1"/>
  <c r="H14" i="1" s="1"/>
  <c r="F5" i="1"/>
  <c r="H5" i="1" s="1"/>
  <c r="H42" i="1" s="1"/>
  <c r="F20" i="1"/>
  <c r="H20" i="1" s="1"/>
  <c r="E42" i="1"/>
  <c r="F23" i="1"/>
  <c r="H23" i="1" s="1"/>
  <c r="F22" i="1"/>
  <c r="H22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21" i="1"/>
  <c r="H21" i="1" s="1"/>
  <c r="F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合同会社ラボーラ</author>
  </authors>
  <commentList>
    <comment ref="E4" authorId="0" shapeId="0" xr:uid="{35FA65E2-11D3-4DCD-924D-08D8AD63E344}">
      <text>
        <r>
          <rPr>
            <b/>
            <sz val="22"/>
            <color indexed="81"/>
            <rFont val="MS P ゴシック"/>
            <family val="3"/>
            <charset val="128"/>
          </rPr>
          <t>数量を３枚単位で入れてください</t>
        </r>
      </text>
    </comment>
  </commentList>
</comments>
</file>

<file path=xl/sharedStrings.xml><?xml version="1.0" encoding="utf-8"?>
<sst xmlns="http://schemas.openxmlformats.org/spreadsheetml/2006/main" count="131" uniqueCount="62">
  <si>
    <t>DATE</t>
    <phoneticPr fontId="3"/>
  </si>
  <si>
    <t>Fabric</t>
    <phoneticPr fontId="3"/>
  </si>
  <si>
    <t>Color</t>
    <phoneticPr fontId="3"/>
  </si>
  <si>
    <t>TTL Qty</t>
    <phoneticPr fontId="3"/>
  </si>
  <si>
    <t>TTL</t>
    <phoneticPr fontId="3"/>
  </si>
  <si>
    <t>Retail Price</t>
    <phoneticPr fontId="3"/>
  </si>
  <si>
    <t>PLUME</t>
    <phoneticPr fontId="3"/>
  </si>
  <si>
    <t>JAUNE FOND BLEU</t>
    <phoneticPr fontId="3"/>
  </si>
  <si>
    <t>ROUGE</t>
    <phoneticPr fontId="3"/>
  </si>
  <si>
    <t>MOSCA</t>
    <phoneticPr fontId="3"/>
  </si>
  <si>
    <t>ROSE PARFAIT</t>
    <phoneticPr fontId="3"/>
  </si>
  <si>
    <t>BEIGE</t>
    <phoneticPr fontId="3"/>
  </si>
  <si>
    <t>NOIR</t>
    <phoneticPr fontId="3"/>
  </si>
  <si>
    <t>CACHEMIRE</t>
    <phoneticPr fontId="3"/>
  </si>
  <si>
    <t>BLANC</t>
    <phoneticPr fontId="3"/>
  </si>
  <si>
    <t>POIS GIPSY</t>
    <phoneticPr fontId="3"/>
  </si>
  <si>
    <t>INDIGO</t>
  </si>
  <si>
    <t>INDIGO</t>
    <phoneticPr fontId="3"/>
  </si>
  <si>
    <t>MAHARANI</t>
    <phoneticPr fontId="3"/>
  </si>
  <si>
    <t>BLEU ROYAL</t>
    <phoneticPr fontId="3"/>
  </si>
  <si>
    <t>COROMANDEL</t>
    <phoneticPr fontId="3"/>
  </si>
  <si>
    <t>QALAMKARI</t>
  </si>
  <si>
    <t>GRIS</t>
    <phoneticPr fontId="3"/>
  </si>
  <si>
    <t>CALISSON</t>
    <phoneticPr fontId="3"/>
  </si>
  <si>
    <t>EMERAUDE</t>
    <phoneticPr fontId="3"/>
  </si>
  <si>
    <t>MEDAILLON</t>
    <phoneticPr fontId="3"/>
  </si>
  <si>
    <t>FOND VERT</t>
    <phoneticPr fontId="3"/>
  </si>
  <si>
    <t>FOND BLEU</t>
    <phoneticPr fontId="3"/>
  </si>
  <si>
    <t>ARLATEN</t>
  </si>
  <si>
    <t>SAPIN</t>
    <phoneticPr fontId="3"/>
  </si>
  <si>
    <t>MADYRA</t>
    <phoneticPr fontId="3"/>
  </si>
  <si>
    <t>CROIX</t>
    <phoneticPr fontId="3"/>
  </si>
  <si>
    <t>貴社名</t>
    <rPh sb="0" eb="3">
      <t>キシャメイ</t>
    </rPh>
    <phoneticPr fontId="3"/>
  </si>
  <si>
    <t>Size</t>
    <phoneticPr fontId="3"/>
  </si>
  <si>
    <t>Blanc Vert</t>
    <phoneticPr fontId="3"/>
  </si>
  <si>
    <t>Blanc Bleu</t>
    <phoneticPr fontId="3"/>
  </si>
  <si>
    <t>MOSQUIT</t>
    <phoneticPr fontId="3"/>
  </si>
  <si>
    <t>Indigo</t>
    <phoneticPr fontId="3"/>
  </si>
  <si>
    <t>ARLATEN</t>
    <phoneticPr fontId="3"/>
  </si>
  <si>
    <t>Terracotta</t>
    <phoneticPr fontId="3"/>
  </si>
  <si>
    <t>Ciel</t>
    <phoneticPr fontId="3"/>
  </si>
  <si>
    <t>Carmin</t>
    <phoneticPr fontId="3"/>
  </si>
  <si>
    <t>CROIX AU CAMARGUE</t>
    <phoneticPr fontId="3"/>
  </si>
  <si>
    <t>Soleil</t>
    <phoneticPr fontId="3"/>
  </si>
  <si>
    <t>DALME</t>
    <phoneticPr fontId="3"/>
  </si>
  <si>
    <t>Jaune</t>
    <phoneticPr fontId="3"/>
  </si>
  <si>
    <t>BIOU</t>
    <phoneticPr fontId="3"/>
  </si>
  <si>
    <t>Rouge</t>
  </si>
  <si>
    <t>Bleu</t>
  </si>
  <si>
    <t>SIRSACA</t>
    <phoneticPr fontId="3"/>
  </si>
  <si>
    <t>Blanc</t>
    <phoneticPr fontId="3"/>
  </si>
  <si>
    <t>Emeraude</t>
    <phoneticPr fontId="3"/>
  </si>
  <si>
    <t>Cobalt</t>
    <phoneticPr fontId="3"/>
  </si>
  <si>
    <t>約45cm</t>
    <phoneticPr fontId="3"/>
  </si>
  <si>
    <t>約55 ～ 60cm</t>
    <phoneticPr fontId="3"/>
  </si>
  <si>
    <t>No</t>
    <phoneticPr fontId="3"/>
  </si>
  <si>
    <t>MISTRAL STANDARD</t>
    <phoneticPr fontId="3"/>
  </si>
  <si>
    <t>MISTRAL VINTAGE</t>
    <phoneticPr fontId="3"/>
  </si>
  <si>
    <t>約63 ～ 80cm</t>
    <phoneticPr fontId="3"/>
  </si>
  <si>
    <t>Set</t>
    <phoneticPr fontId="3"/>
  </si>
  <si>
    <t>VINTAGEシリーズ セット</t>
    <phoneticPr fontId="3"/>
  </si>
  <si>
    <t>Pcs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</si>
</sst>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;[$¥-411]#,##0"/>
    <numFmt numFmtId="177" formatCode="[$£-809]#,##0.00;[$£-809]#,##0.00"/>
    <numFmt numFmtId="178" formatCode="[$¥-411]#,##0_);\([$¥-411]#,##0\)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7" fontId="9" fillId="0" borderId="11" xfId="0" applyNumberFormat="1" applyFont="1" applyBorder="1">
      <alignment vertical="center"/>
    </xf>
    <xf numFmtId="0" fontId="10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0" xfId="0" applyFont="1">
      <alignment vertical="center"/>
    </xf>
    <xf numFmtId="177" fontId="11" fillId="0" borderId="1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shrinkToFit="1"/>
    </xf>
    <xf numFmtId="0" fontId="11" fillId="3" borderId="9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6" fillId="0" borderId="8" xfId="0" applyFont="1" applyBorder="1">
      <alignment vertical="center"/>
    </xf>
    <xf numFmtId="0" fontId="11" fillId="3" borderId="10" xfId="0" applyFont="1" applyFill="1" applyBorder="1">
      <alignment vertical="center"/>
    </xf>
    <xf numFmtId="0" fontId="6" fillId="0" borderId="10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0" xfId="0" applyFont="1" applyBorder="1">
      <alignment vertical="center"/>
    </xf>
    <xf numFmtId="176" fontId="11" fillId="0" borderId="8" xfId="0" applyNumberFormat="1" applyFont="1" applyBorder="1">
      <alignment vertical="center"/>
    </xf>
    <xf numFmtId="176" fontId="11" fillId="0" borderId="9" xfId="0" applyNumberFormat="1" applyFont="1" applyBorder="1">
      <alignment vertical="center"/>
    </xf>
    <xf numFmtId="176" fontId="11" fillId="0" borderId="10" xfId="0" applyNumberFormat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4" borderId="5" xfId="0" applyFont="1" applyFill="1" applyBorder="1">
      <alignment vertical="center"/>
    </xf>
    <xf numFmtId="0" fontId="10" fillId="4" borderId="6" xfId="0" applyFont="1" applyFill="1" applyBorder="1" applyAlignment="1">
      <alignment horizontal="center" vertical="center" shrinkToFit="1"/>
    </xf>
    <xf numFmtId="0" fontId="11" fillId="4" borderId="9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178" fontId="8" fillId="0" borderId="12" xfId="1" applyNumberFormat="1" applyFont="1" applyBorder="1">
      <alignment vertical="center"/>
    </xf>
    <xf numFmtId="0" fontId="8" fillId="0" borderId="0" xfId="0" applyFont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308017</xdr:colOff>
      <xdr:row>41</xdr:row>
      <xdr:rowOff>268431</xdr:rowOff>
    </xdr:from>
    <xdr:to>
      <xdr:col>2</xdr:col>
      <xdr:colOff>1099705</xdr:colOff>
      <xdr:row>44</xdr:row>
      <xdr:rowOff>166996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1591F0C-DD15-4548-8F4D-83E13B0628EB}"/>
            </a:ext>
          </a:extLst>
        </xdr:cNvPr>
        <xdr:cNvSpPr txBox="1"/>
      </xdr:nvSpPr>
      <xdr:spPr>
        <a:xfrm>
          <a:off x="308017" y="21141788"/>
          <a:ext cx="3703617" cy="1082387"/>
        </a:xfrm>
        <a:prstGeom prst="rect">
          <a:avLst/>
        </a:prstGeom>
        <a:solidFill>
          <a:srgbClr val="FFFF0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1"/>
            <a:t>3</a:t>
          </a:r>
          <a:r>
            <a:rPr kumimoji="1" lang="ja-JP" altLang="en-US" sz="1600" b="1"/>
            <a:t>枚単位の数量でお願いいたします。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8</xdr:row>
      <xdr:rowOff>158750</xdr:rowOff>
    </xdr:from>
    <xdr:to>
      <xdr:col>7</xdr:col>
      <xdr:colOff>1047749</xdr:colOff>
      <xdr:row>14</xdr:row>
      <xdr:rowOff>79375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247F62-1F15-4474-B6BC-4E4AB803DC1C}"/>
            </a:ext>
          </a:extLst>
        </xdr:cNvPr>
        <xdr:cNvSpPr txBox="1"/>
      </xdr:nvSpPr>
      <xdr:spPr>
        <a:xfrm>
          <a:off x="523874" y="4349750"/>
          <a:ext cx="10271125" cy="1349375"/>
        </a:xfrm>
        <a:prstGeom prst="rect">
          <a:avLst/>
        </a:prstGeom>
        <a:solidFill>
          <a:srgbClr val="FFFF0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セット販売ですが、品番ごとに在庫枚数が異なるため、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オーダーを頂くタイミングによりセットの枚数が減る可能性があります。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その場合はまたご連絡させていただきます。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44C0-B6E4-401C-891A-50AA6F9D0B68}">
  <sheetPr>
    <tabColor rgb="FF92D050"/>
    <pageSetUpPr fitToPage="1"/>
  </sheetPr>
  <dimension ref="A1:H42"/>
  <sheetViews>
    <sheetView view="pageBreakPreview" zoomScale="70" zoomScaleNormal="55" zoomScaleSheetLayoutView="70" workbookViewId="0">
      <pane ySplit="4" topLeftCell="A35" activePane="bottomLeft" state="frozen"/>
      <selection pane="bottomLeft" activeCell="C52" sqref="C52"/>
    </sheetView>
  </sheetViews>
  <sheetFormatPr defaultRowHeight="18.75"/>
  <cols>
    <col min="1" max="1" width="6.5" customWidth="1"/>
    <col min="2" max="2" width="31.75" customWidth="1"/>
    <col min="3" max="3" width="31" bestFit="1" customWidth="1"/>
    <col min="4" max="4" width="21" customWidth="1"/>
    <col min="5" max="5" width="9" customWidth="1"/>
    <col min="6" max="6" width="17.875" customWidth="1"/>
    <col min="7" max="7" width="15.875" bestFit="1" customWidth="1"/>
    <col min="8" max="8" width="20" customWidth="1"/>
  </cols>
  <sheetData>
    <row r="1" spans="1:8" ht="42.75" customHeight="1">
      <c r="B1" s="16" t="s">
        <v>56</v>
      </c>
      <c r="C1" s="17"/>
      <c r="D1" s="14"/>
      <c r="E1" s="14"/>
      <c r="F1" s="1"/>
      <c r="G1" s="1"/>
      <c r="H1" s="1"/>
    </row>
    <row r="2" spans="1:8" ht="33">
      <c r="B2" s="21" t="s">
        <v>32</v>
      </c>
      <c r="C2" s="44"/>
      <c r="D2" s="45"/>
      <c r="E2" s="45"/>
      <c r="F2" s="46"/>
      <c r="G2" s="2" t="s">
        <v>0</v>
      </c>
      <c r="H2" s="22"/>
    </row>
    <row r="3" spans="1:8">
      <c r="B3" s="3"/>
      <c r="C3" s="1"/>
      <c r="D3" s="1"/>
      <c r="E3" s="1"/>
      <c r="F3" s="1"/>
      <c r="G3" s="1"/>
      <c r="H3" s="1"/>
    </row>
    <row r="4" spans="1:8" ht="42" customHeight="1">
      <c r="A4" s="4" t="s">
        <v>55</v>
      </c>
      <c r="B4" s="4" t="s">
        <v>1</v>
      </c>
      <c r="C4" s="4" t="s">
        <v>2</v>
      </c>
      <c r="D4" s="4" t="s">
        <v>33</v>
      </c>
      <c r="E4" s="19"/>
      <c r="F4" s="4" t="s">
        <v>3</v>
      </c>
      <c r="G4" s="5" t="s">
        <v>5</v>
      </c>
      <c r="H4" s="4" t="s">
        <v>4</v>
      </c>
    </row>
    <row r="5" spans="1:8" ht="39.950000000000003" customHeight="1">
      <c r="A5" s="34">
        <v>1</v>
      </c>
      <c r="B5" s="8" t="s">
        <v>9</v>
      </c>
      <c r="C5" s="8" t="s">
        <v>34</v>
      </c>
      <c r="D5" s="27" t="s">
        <v>54</v>
      </c>
      <c r="E5" s="20"/>
      <c r="F5" s="10">
        <f t="shared" ref="F5:F40" si="0">SUM(E5:E5)</f>
        <v>0</v>
      </c>
      <c r="G5" s="30">
        <v>2400</v>
      </c>
      <c r="H5" s="31">
        <f t="shared" ref="H5:H19" si="1">F5*G5</f>
        <v>0</v>
      </c>
    </row>
    <row r="6" spans="1:8" ht="39.950000000000003" customHeight="1">
      <c r="A6" s="35">
        <v>2</v>
      </c>
      <c r="B6" s="8" t="s">
        <v>9</v>
      </c>
      <c r="C6" s="8" t="s">
        <v>35</v>
      </c>
      <c r="D6" s="27" t="s">
        <v>54</v>
      </c>
      <c r="E6" s="20"/>
      <c r="F6" s="10">
        <f t="shared" si="0"/>
        <v>0</v>
      </c>
      <c r="G6" s="30">
        <v>2400</v>
      </c>
      <c r="H6" s="31">
        <f t="shared" si="1"/>
        <v>0</v>
      </c>
    </row>
    <row r="7" spans="1:8" ht="39.950000000000003" customHeight="1">
      <c r="A7" s="35">
        <v>3</v>
      </c>
      <c r="B7" s="8" t="s">
        <v>6</v>
      </c>
      <c r="C7" s="8" t="s">
        <v>35</v>
      </c>
      <c r="D7" s="27" t="s">
        <v>54</v>
      </c>
      <c r="E7" s="20"/>
      <c r="F7" s="10">
        <f t="shared" si="0"/>
        <v>0</v>
      </c>
      <c r="G7" s="30">
        <v>2400</v>
      </c>
      <c r="H7" s="31">
        <f t="shared" si="1"/>
        <v>0</v>
      </c>
    </row>
    <row r="8" spans="1:8" ht="39.950000000000003" customHeight="1">
      <c r="A8" s="35">
        <v>4</v>
      </c>
      <c r="B8" s="8" t="s">
        <v>36</v>
      </c>
      <c r="C8" s="8" t="s">
        <v>37</v>
      </c>
      <c r="D8" s="27" t="s">
        <v>54</v>
      </c>
      <c r="E8" s="20"/>
      <c r="F8" s="10">
        <f t="shared" si="0"/>
        <v>0</v>
      </c>
      <c r="G8" s="30">
        <v>2400</v>
      </c>
      <c r="H8" s="31">
        <f t="shared" ref="H8:H9" si="2">F8*G8</f>
        <v>0</v>
      </c>
    </row>
    <row r="9" spans="1:8" ht="39.950000000000003" customHeight="1">
      <c r="A9" s="35">
        <v>5</v>
      </c>
      <c r="B9" s="8" t="s">
        <v>38</v>
      </c>
      <c r="C9" s="8" t="s">
        <v>39</v>
      </c>
      <c r="D9" s="27" t="s">
        <v>54</v>
      </c>
      <c r="E9" s="20"/>
      <c r="F9" s="10">
        <f t="shared" si="0"/>
        <v>0</v>
      </c>
      <c r="G9" s="30">
        <v>2400</v>
      </c>
      <c r="H9" s="31">
        <f t="shared" si="2"/>
        <v>0</v>
      </c>
    </row>
    <row r="10" spans="1:8" ht="39.950000000000003" customHeight="1">
      <c r="A10" s="35">
        <v>6</v>
      </c>
      <c r="B10" s="8" t="s">
        <v>38</v>
      </c>
      <c r="C10" s="8" t="s">
        <v>40</v>
      </c>
      <c r="D10" s="27" t="s">
        <v>54</v>
      </c>
      <c r="E10" s="20"/>
      <c r="F10" s="10">
        <f t="shared" si="0"/>
        <v>0</v>
      </c>
      <c r="G10" s="30">
        <v>2400</v>
      </c>
      <c r="H10" s="31">
        <f t="shared" si="1"/>
        <v>0</v>
      </c>
    </row>
    <row r="11" spans="1:8" ht="39.950000000000003" customHeight="1">
      <c r="A11" s="35">
        <v>7</v>
      </c>
      <c r="B11" s="8" t="s">
        <v>23</v>
      </c>
      <c r="C11" s="8" t="s">
        <v>41</v>
      </c>
      <c r="D11" s="27" t="s">
        <v>54</v>
      </c>
      <c r="E11" s="20"/>
      <c r="F11" s="10">
        <f t="shared" si="0"/>
        <v>0</v>
      </c>
      <c r="G11" s="30">
        <v>2400</v>
      </c>
      <c r="H11" s="31">
        <f t="shared" si="1"/>
        <v>0</v>
      </c>
    </row>
    <row r="12" spans="1:8" ht="39.950000000000003" customHeight="1">
      <c r="A12" s="35">
        <v>8</v>
      </c>
      <c r="B12" s="8" t="s">
        <v>42</v>
      </c>
      <c r="C12" s="8" t="s">
        <v>43</v>
      </c>
      <c r="D12" s="27" t="s">
        <v>54</v>
      </c>
      <c r="E12" s="20"/>
      <c r="F12" s="10">
        <f t="shared" si="0"/>
        <v>0</v>
      </c>
      <c r="G12" s="30">
        <v>2400</v>
      </c>
      <c r="H12" s="31">
        <f t="shared" ref="H12:H13" si="3">F12*G12</f>
        <v>0</v>
      </c>
    </row>
    <row r="13" spans="1:8" ht="39.950000000000003" customHeight="1">
      <c r="A13" s="35">
        <v>9</v>
      </c>
      <c r="B13" s="8" t="s">
        <v>44</v>
      </c>
      <c r="C13" s="8" t="s">
        <v>45</v>
      </c>
      <c r="D13" s="27" t="s">
        <v>54</v>
      </c>
      <c r="E13" s="20"/>
      <c r="F13" s="10">
        <f t="shared" si="0"/>
        <v>0</v>
      </c>
      <c r="G13" s="30">
        <v>2400</v>
      </c>
      <c r="H13" s="31">
        <f t="shared" si="3"/>
        <v>0</v>
      </c>
    </row>
    <row r="14" spans="1:8" ht="39.950000000000003" customHeight="1">
      <c r="A14" s="35">
        <v>10</v>
      </c>
      <c r="B14" s="8" t="s">
        <v>46</v>
      </c>
      <c r="C14" s="8" t="s">
        <v>47</v>
      </c>
      <c r="D14" s="28" t="s">
        <v>54</v>
      </c>
      <c r="E14" s="23"/>
      <c r="F14" s="24">
        <f t="shared" si="0"/>
        <v>0</v>
      </c>
      <c r="G14" s="30">
        <v>2400</v>
      </c>
      <c r="H14" s="30">
        <f t="shared" si="1"/>
        <v>0</v>
      </c>
    </row>
    <row r="15" spans="1:8" ht="39.950000000000003" customHeight="1">
      <c r="A15" s="35">
        <v>11</v>
      </c>
      <c r="B15" s="9" t="s">
        <v>46</v>
      </c>
      <c r="C15" s="9" t="s">
        <v>48</v>
      </c>
      <c r="D15" s="29" t="s">
        <v>54</v>
      </c>
      <c r="E15" s="25"/>
      <c r="F15" s="26">
        <f t="shared" si="0"/>
        <v>0</v>
      </c>
      <c r="G15" s="32">
        <v>2400</v>
      </c>
      <c r="H15" s="32">
        <f t="shared" si="1"/>
        <v>0</v>
      </c>
    </row>
    <row r="16" spans="1:8" ht="39.950000000000003" customHeight="1">
      <c r="A16" s="35">
        <v>12</v>
      </c>
      <c r="B16" s="15" t="s">
        <v>49</v>
      </c>
      <c r="C16" s="15" t="s">
        <v>50</v>
      </c>
      <c r="D16" s="27" t="s">
        <v>53</v>
      </c>
      <c r="E16" s="20"/>
      <c r="F16" s="10">
        <f t="shared" si="0"/>
        <v>0</v>
      </c>
      <c r="G16" s="31">
        <v>2400</v>
      </c>
      <c r="H16" s="31">
        <f t="shared" ref="H16:H17" si="4">F16*G16</f>
        <v>0</v>
      </c>
    </row>
    <row r="17" spans="1:8" ht="39.950000000000003" customHeight="1">
      <c r="A17" s="35">
        <v>13</v>
      </c>
      <c r="B17" s="15" t="s">
        <v>23</v>
      </c>
      <c r="C17" s="15" t="s">
        <v>51</v>
      </c>
      <c r="D17" s="27" t="s">
        <v>53</v>
      </c>
      <c r="E17" s="20"/>
      <c r="F17" s="10">
        <f t="shared" si="0"/>
        <v>0</v>
      </c>
      <c r="G17" s="31">
        <v>2400</v>
      </c>
      <c r="H17" s="31">
        <f t="shared" si="4"/>
        <v>0</v>
      </c>
    </row>
    <row r="18" spans="1:8" ht="39.950000000000003" customHeight="1">
      <c r="A18" s="35">
        <v>14</v>
      </c>
      <c r="B18" s="8" t="s">
        <v>23</v>
      </c>
      <c r="C18" s="8" t="s">
        <v>52</v>
      </c>
      <c r="D18" s="27" t="s">
        <v>53</v>
      </c>
      <c r="E18" s="20"/>
      <c r="F18" s="10">
        <f t="shared" si="0"/>
        <v>0</v>
      </c>
      <c r="G18" s="30">
        <v>2400</v>
      </c>
      <c r="H18" s="31">
        <f t="shared" si="1"/>
        <v>0</v>
      </c>
    </row>
    <row r="19" spans="1:8" ht="39.950000000000003" customHeight="1">
      <c r="A19" s="35">
        <v>15</v>
      </c>
      <c r="B19" s="8" t="s">
        <v>30</v>
      </c>
      <c r="C19" s="8" t="s">
        <v>37</v>
      </c>
      <c r="D19" s="27" t="s">
        <v>53</v>
      </c>
      <c r="E19" s="20"/>
      <c r="F19" s="10">
        <f t="shared" si="0"/>
        <v>0</v>
      </c>
      <c r="G19" s="30">
        <v>2400</v>
      </c>
      <c r="H19" s="31">
        <f t="shared" si="1"/>
        <v>0</v>
      </c>
    </row>
    <row r="20" spans="1:8" ht="39.950000000000003" customHeight="1">
      <c r="A20" s="35">
        <v>16</v>
      </c>
      <c r="B20" s="9" t="s">
        <v>30</v>
      </c>
      <c r="C20" s="9" t="s">
        <v>51</v>
      </c>
      <c r="D20" s="29" t="s">
        <v>53</v>
      </c>
      <c r="E20" s="25"/>
      <c r="F20" s="26">
        <f t="shared" si="0"/>
        <v>0</v>
      </c>
      <c r="G20" s="32">
        <v>2400</v>
      </c>
      <c r="H20" s="32">
        <f t="shared" ref="H20" si="5">F20*G20</f>
        <v>0</v>
      </c>
    </row>
    <row r="21" spans="1:8" ht="39.950000000000003" customHeight="1">
      <c r="A21" s="35">
        <v>17</v>
      </c>
      <c r="B21" s="15" t="s">
        <v>6</v>
      </c>
      <c r="C21" s="15" t="s">
        <v>7</v>
      </c>
      <c r="D21" s="27" t="s">
        <v>54</v>
      </c>
      <c r="E21" s="20"/>
      <c r="F21" s="10">
        <f t="shared" si="0"/>
        <v>0</v>
      </c>
      <c r="G21" s="31">
        <v>2400</v>
      </c>
      <c r="H21" s="31">
        <f t="shared" ref="H21:H40" si="6">F21*G21</f>
        <v>0</v>
      </c>
    </row>
    <row r="22" spans="1:8" ht="39.950000000000003" customHeight="1">
      <c r="A22" s="35">
        <v>18</v>
      </c>
      <c r="B22" s="8" t="s">
        <v>9</v>
      </c>
      <c r="C22" s="8" t="s">
        <v>10</v>
      </c>
      <c r="D22" s="27" t="s">
        <v>54</v>
      </c>
      <c r="E22" s="20"/>
      <c r="F22" s="10">
        <f t="shared" si="0"/>
        <v>0</v>
      </c>
      <c r="G22" s="30">
        <v>2400</v>
      </c>
      <c r="H22" s="31">
        <f t="shared" si="6"/>
        <v>0</v>
      </c>
    </row>
    <row r="23" spans="1:8" ht="39.950000000000003" customHeight="1">
      <c r="A23" s="35">
        <v>19</v>
      </c>
      <c r="B23" s="8" t="s">
        <v>9</v>
      </c>
      <c r="C23" s="8" t="s">
        <v>11</v>
      </c>
      <c r="D23" s="27" t="s">
        <v>54</v>
      </c>
      <c r="E23" s="20"/>
      <c r="F23" s="10">
        <f t="shared" si="0"/>
        <v>0</v>
      </c>
      <c r="G23" s="30">
        <v>2400</v>
      </c>
      <c r="H23" s="31">
        <f t="shared" si="6"/>
        <v>0</v>
      </c>
    </row>
    <row r="24" spans="1:8" ht="39.950000000000003" customHeight="1">
      <c r="A24" s="35">
        <v>20</v>
      </c>
      <c r="B24" s="8" t="s">
        <v>9</v>
      </c>
      <c r="C24" s="8" t="s">
        <v>12</v>
      </c>
      <c r="D24" s="27" t="s">
        <v>54</v>
      </c>
      <c r="E24" s="20"/>
      <c r="F24" s="10">
        <f t="shared" si="0"/>
        <v>0</v>
      </c>
      <c r="G24" s="30">
        <v>2400</v>
      </c>
      <c r="H24" s="31">
        <f t="shared" si="6"/>
        <v>0</v>
      </c>
    </row>
    <row r="25" spans="1:8" ht="39.950000000000003" customHeight="1">
      <c r="A25" s="35">
        <v>21</v>
      </c>
      <c r="B25" s="8" t="s">
        <v>13</v>
      </c>
      <c r="C25" s="8" t="s">
        <v>12</v>
      </c>
      <c r="D25" s="27" t="s">
        <v>54</v>
      </c>
      <c r="E25" s="20"/>
      <c r="F25" s="10">
        <f t="shared" si="0"/>
        <v>0</v>
      </c>
      <c r="G25" s="30">
        <v>2400</v>
      </c>
      <c r="H25" s="31">
        <f t="shared" si="6"/>
        <v>0</v>
      </c>
    </row>
    <row r="26" spans="1:8" ht="39.950000000000003" customHeight="1">
      <c r="A26" s="35">
        <v>22</v>
      </c>
      <c r="B26" s="8" t="s">
        <v>13</v>
      </c>
      <c r="C26" s="8" t="s">
        <v>8</v>
      </c>
      <c r="D26" s="27" t="s">
        <v>54</v>
      </c>
      <c r="E26" s="20"/>
      <c r="F26" s="10">
        <f t="shared" si="0"/>
        <v>0</v>
      </c>
      <c r="G26" s="30">
        <v>2400</v>
      </c>
      <c r="H26" s="31">
        <f t="shared" si="6"/>
        <v>0</v>
      </c>
    </row>
    <row r="27" spans="1:8" ht="39.950000000000003" customHeight="1">
      <c r="A27" s="35">
        <v>23</v>
      </c>
      <c r="B27" s="8" t="s">
        <v>13</v>
      </c>
      <c r="C27" s="8" t="s">
        <v>14</v>
      </c>
      <c r="D27" s="27" t="s">
        <v>54</v>
      </c>
      <c r="E27" s="20"/>
      <c r="F27" s="10">
        <f t="shared" si="0"/>
        <v>0</v>
      </c>
      <c r="G27" s="30">
        <v>2400</v>
      </c>
      <c r="H27" s="31">
        <f t="shared" si="6"/>
        <v>0</v>
      </c>
    </row>
    <row r="28" spans="1:8" ht="39.950000000000003" customHeight="1">
      <c r="A28" s="35">
        <v>24</v>
      </c>
      <c r="B28" s="8" t="s">
        <v>15</v>
      </c>
      <c r="C28" s="8" t="s">
        <v>12</v>
      </c>
      <c r="D28" s="27" t="s">
        <v>54</v>
      </c>
      <c r="E28" s="20"/>
      <c r="F28" s="10">
        <f t="shared" si="0"/>
        <v>0</v>
      </c>
      <c r="G28" s="30">
        <v>2400</v>
      </c>
      <c r="H28" s="31">
        <f t="shared" si="6"/>
        <v>0</v>
      </c>
    </row>
    <row r="29" spans="1:8" ht="39.950000000000003" customHeight="1">
      <c r="A29" s="35">
        <v>25</v>
      </c>
      <c r="B29" s="8" t="s">
        <v>15</v>
      </c>
      <c r="C29" s="8" t="s">
        <v>8</v>
      </c>
      <c r="D29" s="27" t="s">
        <v>54</v>
      </c>
      <c r="E29" s="20"/>
      <c r="F29" s="10">
        <f t="shared" si="0"/>
        <v>0</v>
      </c>
      <c r="G29" s="30">
        <v>2400</v>
      </c>
      <c r="H29" s="31">
        <f t="shared" si="6"/>
        <v>0</v>
      </c>
    </row>
    <row r="30" spans="1:8" ht="39.950000000000003" customHeight="1">
      <c r="A30" s="35">
        <v>26</v>
      </c>
      <c r="B30" s="8" t="s">
        <v>15</v>
      </c>
      <c r="C30" s="8" t="s">
        <v>17</v>
      </c>
      <c r="D30" s="27" t="s">
        <v>54</v>
      </c>
      <c r="E30" s="20"/>
      <c r="F30" s="10">
        <f t="shared" si="0"/>
        <v>0</v>
      </c>
      <c r="G30" s="30">
        <v>2400</v>
      </c>
      <c r="H30" s="31">
        <f t="shared" si="6"/>
        <v>0</v>
      </c>
    </row>
    <row r="31" spans="1:8" ht="39.950000000000003" customHeight="1">
      <c r="A31" s="35">
        <v>27</v>
      </c>
      <c r="B31" s="8" t="s">
        <v>18</v>
      </c>
      <c r="C31" s="8" t="s">
        <v>19</v>
      </c>
      <c r="D31" s="27" t="s">
        <v>54</v>
      </c>
      <c r="E31" s="20"/>
      <c r="F31" s="10">
        <f t="shared" si="0"/>
        <v>0</v>
      </c>
      <c r="G31" s="30">
        <v>2400</v>
      </c>
      <c r="H31" s="31">
        <f t="shared" si="6"/>
        <v>0</v>
      </c>
    </row>
    <row r="32" spans="1:8" ht="39.950000000000003" customHeight="1">
      <c r="A32" s="35">
        <v>28</v>
      </c>
      <c r="B32" s="8" t="s">
        <v>20</v>
      </c>
      <c r="C32" s="8" t="s">
        <v>14</v>
      </c>
      <c r="D32" s="27" t="s">
        <v>54</v>
      </c>
      <c r="E32" s="20"/>
      <c r="F32" s="10">
        <f t="shared" si="0"/>
        <v>0</v>
      </c>
      <c r="G32" s="30">
        <v>2400</v>
      </c>
      <c r="H32" s="31">
        <f t="shared" si="6"/>
        <v>0</v>
      </c>
    </row>
    <row r="33" spans="1:8" ht="39.950000000000003" customHeight="1">
      <c r="A33" s="35">
        <v>29</v>
      </c>
      <c r="B33" s="8" t="s">
        <v>21</v>
      </c>
      <c r="C33" s="8" t="s">
        <v>22</v>
      </c>
      <c r="D33" s="27" t="s">
        <v>54</v>
      </c>
      <c r="E33" s="20"/>
      <c r="F33" s="10">
        <f t="shared" si="0"/>
        <v>0</v>
      </c>
      <c r="G33" s="30">
        <v>2400</v>
      </c>
      <c r="H33" s="31">
        <f t="shared" si="6"/>
        <v>0</v>
      </c>
    </row>
    <row r="34" spans="1:8" ht="39.950000000000003" customHeight="1">
      <c r="A34" s="35">
        <v>30</v>
      </c>
      <c r="B34" s="8" t="s">
        <v>25</v>
      </c>
      <c r="C34" s="8" t="s">
        <v>26</v>
      </c>
      <c r="D34" s="27" t="s">
        <v>54</v>
      </c>
      <c r="E34" s="20"/>
      <c r="F34" s="10">
        <f t="shared" si="0"/>
        <v>0</v>
      </c>
      <c r="G34" s="30">
        <v>2400</v>
      </c>
      <c r="H34" s="31">
        <f t="shared" si="6"/>
        <v>0</v>
      </c>
    </row>
    <row r="35" spans="1:8" ht="39.950000000000003" customHeight="1">
      <c r="A35" s="35">
        <v>31</v>
      </c>
      <c r="B35" s="8" t="s">
        <v>25</v>
      </c>
      <c r="C35" s="8" t="s">
        <v>27</v>
      </c>
      <c r="D35" s="27" t="s">
        <v>54</v>
      </c>
      <c r="E35" s="20"/>
      <c r="F35" s="10">
        <f t="shared" si="0"/>
        <v>0</v>
      </c>
      <c r="G35" s="30">
        <v>2400</v>
      </c>
      <c r="H35" s="31">
        <f t="shared" si="6"/>
        <v>0</v>
      </c>
    </row>
    <row r="36" spans="1:8" ht="39.950000000000003" customHeight="1">
      <c r="A36" s="35">
        <v>32</v>
      </c>
      <c r="B36" s="8" t="s">
        <v>28</v>
      </c>
      <c r="C36" s="8" t="s">
        <v>29</v>
      </c>
      <c r="D36" s="27" t="s">
        <v>54</v>
      </c>
      <c r="E36" s="20"/>
      <c r="F36" s="10">
        <f t="shared" si="0"/>
        <v>0</v>
      </c>
      <c r="G36" s="30">
        <v>2400</v>
      </c>
      <c r="H36" s="31">
        <f t="shared" si="6"/>
        <v>0</v>
      </c>
    </row>
    <row r="37" spans="1:8" ht="39.950000000000003" customHeight="1">
      <c r="A37" s="35">
        <v>33</v>
      </c>
      <c r="B37" s="8" t="s">
        <v>28</v>
      </c>
      <c r="C37" s="8" t="s">
        <v>16</v>
      </c>
      <c r="D37" s="27" t="s">
        <v>54</v>
      </c>
      <c r="E37" s="20"/>
      <c r="F37" s="10">
        <f t="shared" si="0"/>
        <v>0</v>
      </c>
      <c r="G37" s="30">
        <v>2400</v>
      </c>
      <c r="H37" s="31">
        <f t="shared" si="6"/>
        <v>0</v>
      </c>
    </row>
    <row r="38" spans="1:8" ht="39.950000000000003" customHeight="1">
      <c r="A38" s="35">
        <v>34</v>
      </c>
      <c r="B38" s="8" t="s">
        <v>30</v>
      </c>
      <c r="C38" s="8" t="s">
        <v>24</v>
      </c>
      <c r="D38" s="27" t="s">
        <v>54</v>
      </c>
      <c r="E38" s="20"/>
      <c r="F38" s="10">
        <f t="shared" si="0"/>
        <v>0</v>
      </c>
      <c r="G38" s="30">
        <v>2400</v>
      </c>
      <c r="H38" s="31">
        <f t="shared" si="6"/>
        <v>0</v>
      </c>
    </row>
    <row r="39" spans="1:8" ht="39.950000000000003" customHeight="1">
      <c r="A39" s="35">
        <v>35</v>
      </c>
      <c r="B39" s="8" t="s">
        <v>30</v>
      </c>
      <c r="C39" s="8" t="s">
        <v>17</v>
      </c>
      <c r="D39" s="27" t="s">
        <v>54</v>
      </c>
      <c r="E39" s="20"/>
      <c r="F39" s="10">
        <f t="shared" si="0"/>
        <v>0</v>
      </c>
      <c r="G39" s="30">
        <v>2400</v>
      </c>
      <c r="H39" s="31">
        <f t="shared" si="6"/>
        <v>0</v>
      </c>
    </row>
    <row r="40" spans="1:8" ht="39.950000000000003" customHeight="1">
      <c r="A40" s="36">
        <v>36</v>
      </c>
      <c r="B40" s="8" t="s">
        <v>31</v>
      </c>
      <c r="C40" s="8" t="s">
        <v>22</v>
      </c>
      <c r="D40" s="27" t="s">
        <v>54</v>
      </c>
      <c r="E40" s="20"/>
      <c r="F40" s="10">
        <f t="shared" si="0"/>
        <v>0</v>
      </c>
      <c r="G40" s="30">
        <v>2400</v>
      </c>
      <c r="H40" s="31">
        <f t="shared" si="6"/>
        <v>0</v>
      </c>
    </row>
    <row r="41" spans="1:8" ht="80.099999999999994" customHeight="1" thickBot="1">
      <c r="A41" s="33"/>
      <c r="B41" s="9"/>
      <c r="C41" s="9"/>
      <c r="D41" s="9"/>
      <c r="E41" s="9"/>
      <c r="F41" s="10"/>
      <c r="G41" s="13"/>
      <c r="H41" s="6"/>
    </row>
    <row r="42" spans="1:8" ht="54.75" customHeight="1" thickBot="1">
      <c r="B42" s="7"/>
      <c r="C42" s="7"/>
      <c r="D42" s="7"/>
      <c r="E42" s="7">
        <f>SUM(E21:E41)</f>
        <v>0</v>
      </c>
      <c r="F42" s="11">
        <f>SUM(F5:F41)</f>
        <v>0</v>
      </c>
      <c r="G42" s="12"/>
      <c r="H42" s="41">
        <f>SUM(H5:H41)</f>
        <v>0</v>
      </c>
    </row>
  </sheetData>
  <mergeCells count="1">
    <mergeCell ref="C2:F2"/>
  </mergeCells>
  <phoneticPr fontId="3"/>
  <pageMargins left="0.25" right="0.25" top="0.75" bottom="0.75" header="0.3" footer="0.3"/>
  <pageSetup paperSize="9" scale="4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296C2-57F7-4A61-9EA4-6A63AFFC713B}">
  <sheetPr>
    <tabColor rgb="FFFFFF00"/>
    <pageSetUpPr fitToPage="1"/>
  </sheetPr>
  <dimension ref="A1:I7"/>
  <sheetViews>
    <sheetView tabSelected="1" view="pageBreakPreview" zoomScale="60" zoomScaleNormal="55" workbookViewId="0">
      <pane ySplit="4" topLeftCell="A5" activePane="bottomLeft" state="frozen"/>
      <selection pane="bottomLeft" activeCell="I27" sqref="I27"/>
    </sheetView>
  </sheetViews>
  <sheetFormatPr defaultRowHeight="18.75"/>
  <cols>
    <col min="1" max="1" width="6.5" customWidth="1"/>
    <col min="2" max="2" width="33.375" customWidth="1"/>
    <col min="3" max="3" width="31" bestFit="1" customWidth="1"/>
    <col min="4" max="4" width="21" customWidth="1"/>
    <col min="5" max="5" width="9" customWidth="1"/>
    <col min="6" max="6" width="17.875" customWidth="1"/>
    <col min="7" max="7" width="9.125" customWidth="1"/>
    <col min="8" max="8" width="15.875" bestFit="1" customWidth="1"/>
    <col min="9" max="9" width="20" customWidth="1"/>
  </cols>
  <sheetData>
    <row r="1" spans="1:9" ht="42.75" customHeight="1">
      <c r="B1" s="16" t="s">
        <v>57</v>
      </c>
      <c r="C1" s="40"/>
      <c r="D1" s="14"/>
      <c r="E1" s="14"/>
      <c r="F1" s="1"/>
      <c r="G1" s="1"/>
      <c r="H1" s="1"/>
      <c r="I1" s="1"/>
    </row>
    <row r="2" spans="1:9" ht="33">
      <c r="B2" s="21" t="s">
        <v>32</v>
      </c>
      <c r="C2" s="47"/>
      <c r="D2" s="48"/>
      <c r="E2" s="48"/>
      <c r="F2" s="48"/>
      <c r="G2" s="49"/>
      <c r="H2" s="2" t="s">
        <v>0</v>
      </c>
      <c r="I2" s="37"/>
    </row>
    <row r="3" spans="1:9">
      <c r="B3" s="18"/>
      <c r="C3" s="1"/>
      <c r="D3" s="1"/>
      <c r="E3" s="1"/>
      <c r="F3" s="1"/>
      <c r="G3" s="1"/>
      <c r="H3" s="1"/>
      <c r="I3" s="1"/>
    </row>
    <row r="4" spans="1:9" ht="42" customHeight="1">
      <c r="A4" s="4" t="s">
        <v>55</v>
      </c>
      <c r="B4" s="4" t="s">
        <v>1</v>
      </c>
      <c r="C4" s="4"/>
      <c r="D4" s="4" t="s">
        <v>33</v>
      </c>
      <c r="E4" s="38" t="s">
        <v>59</v>
      </c>
      <c r="F4" s="4" t="s">
        <v>3</v>
      </c>
      <c r="G4" s="4" t="s">
        <v>61</v>
      </c>
      <c r="H4" s="5" t="s">
        <v>5</v>
      </c>
      <c r="I4" s="4" t="s">
        <v>4</v>
      </c>
    </row>
    <row r="5" spans="1:9" ht="39.950000000000003" customHeight="1">
      <c r="A5" s="34">
        <v>1</v>
      </c>
      <c r="B5" s="8" t="s">
        <v>60</v>
      </c>
      <c r="C5" s="8"/>
      <c r="D5" s="27" t="s">
        <v>58</v>
      </c>
      <c r="E5" s="39"/>
      <c r="F5" s="10">
        <f>E5*G5</f>
        <v>0</v>
      </c>
      <c r="G5" s="43">
        <v>13</v>
      </c>
      <c r="H5" s="30">
        <v>4500</v>
      </c>
      <c r="I5" s="31">
        <f>F5*H5</f>
        <v>0</v>
      </c>
    </row>
    <row r="6" spans="1:9" ht="80.099999999999994" customHeight="1" thickBot="1">
      <c r="A6" s="33"/>
      <c r="B6" s="9"/>
      <c r="C6" s="9"/>
      <c r="D6" s="9"/>
      <c r="E6" s="9"/>
      <c r="F6" s="10"/>
      <c r="G6" s="26"/>
      <c r="H6" s="13"/>
      <c r="I6" s="6"/>
    </row>
    <row r="7" spans="1:9" ht="54.75" customHeight="1" thickBot="1">
      <c r="B7" s="7"/>
      <c r="C7" s="7"/>
      <c r="D7" s="7"/>
      <c r="E7" s="7">
        <f>SUM(E6:E6)</f>
        <v>0</v>
      </c>
      <c r="F7" s="11">
        <f>SUM(F5:F6)</f>
        <v>0</v>
      </c>
      <c r="G7" s="42"/>
      <c r="H7" s="12"/>
      <c r="I7" s="41">
        <f>SUM(I5:I6)</f>
        <v>0</v>
      </c>
    </row>
  </sheetData>
  <mergeCells count="1">
    <mergeCell ref="C2:G2"/>
  </mergeCells>
  <phoneticPr fontId="3"/>
  <pageMargins left="0.25" right="0.25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STANDARD</vt:lpstr>
      <vt:lpstr>VINTAGE</vt:lpstr>
      <vt:lpstr>STANDARD!Print_Area</vt:lpstr>
      <vt:lpstr>VINTAGE!Print_Area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合同会社ラボーラ</dc:creator>
  <cp:lastModifiedBy>合同会社 ラボーラ</cp:lastModifiedBy>
  <cp:lastPrinted>2021-10-27T05:22:57Z</cp:lastPrinted>
  <dcterms:created xsi:type="dcterms:W3CDTF">2021-10-22T05:40:58Z</dcterms:created>
  <dcterms:modified xsi:type="dcterms:W3CDTF">2022-04-20T03:30:56Z</dcterms:modified>
</cp:coreProperties>
</file>